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My Documents\Kari\Central Band\"/>
    </mc:Choice>
  </mc:AlternateContent>
  <xr:revisionPtr revIDLastSave="0" documentId="8_{93695F3F-C524-4CB4-812A-3F01ACDDF126}" xr6:coauthVersionLast="38" xr6:coauthVersionMax="38" xr10:uidLastSave="{00000000-0000-0000-0000-000000000000}"/>
  <bookViews>
    <workbookView xWindow="0" yWindow="0" windowWidth="23040" windowHeight="9060" xr2:uid="{30641D09-B2A5-4111-8271-A102D5F03796}"/>
  </bookViews>
  <sheets>
    <sheet name="MasterScrip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1" l="1"/>
  <c r="F53" i="1"/>
  <c r="F52" i="1"/>
  <c r="F51" i="1"/>
  <c r="F50" i="1"/>
  <c r="F49" i="1"/>
  <c r="L48" i="1"/>
  <c r="F48" i="1"/>
  <c r="L47" i="1"/>
  <c r="F47" i="1"/>
  <c r="F46" i="1"/>
  <c r="L45" i="1"/>
  <c r="F45" i="1"/>
  <c r="F44" i="1"/>
  <c r="L43" i="1"/>
  <c r="F43" i="1"/>
  <c r="L42" i="1"/>
  <c r="F42" i="1"/>
  <c r="L41" i="1"/>
  <c r="F41" i="1"/>
  <c r="L40" i="1"/>
  <c r="F40" i="1"/>
  <c r="F39" i="1"/>
  <c r="L38" i="1"/>
  <c r="F38" i="1"/>
  <c r="L37" i="1"/>
  <c r="F37" i="1"/>
  <c r="L36" i="1"/>
  <c r="F36" i="1"/>
  <c r="L35" i="1"/>
  <c r="F35" i="1"/>
  <c r="L34" i="1"/>
  <c r="F34" i="1"/>
  <c r="L33" i="1"/>
  <c r="F33" i="1"/>
  <c r="L32" i="1"/>
  <c r="F32" i="1"/>
  <c r="L31" i="1"/>
  <c r="F31" i="1"/>
  <c r="L30" i="1"/>
  <c r="F30" i="1"/>
  <c r="L29" i="1"/>
  <c r="F29" i="1"/>
  <c r="L28" i="1"/>
  <c r="F28" i="1"/>
  <c r="L27" i="1"/>
  <c r="F27" i="1"/>
  <c r="L26" i="1"/>
  <c r="F26" i="1"/>
  <c r="L25" i="1"/>
  <c r="F25" i="1"/>
  <c r="L24" i="1"/>
  <c r="F24" i="1"/>
  <c r="L23" i="1"/>
  <c r="F23" i="1"/>
  <c r="L22" i="1"/>
  <c r="F22" i="1"/>
  <c r="L21" i="1"/>
  <c r="F21" i="1"/>
  <c r="L20" i="1"/>
  <c r="F20" i="1"/>
  <c r="L19" i="1"/>
  <c r="F19" i="1"/>
  <c r="L18" i="1"/>
  <c r="F18" i="1"/>
  <c r="L17" i="1"/>
  <c r="F17" i="1"/>
  <c r="F55" i="1" s="1"/>
  <c r="L16" i="1"/>
  <c r="F16" i="1"/>
  <c r="F15" i="1"/>
  <c r="L14" i="1"/>
  <c r="F14" i="1"/>
  <c r="L13" i="1"/>
  <c r="F13" i="1"/>
  <c r="L12" i="1"/>
  <c r="L52" i="1" s="1"/>
  <c r="F12" i="1"/>
</calcChain>
</file>

<file path=xl/sharedStrings.xml><?xml version="1.0" encoding="utf-8"?>
<sst xmlns="http://schemas.openxmlformats.org/spreadsheetml/2006/main" count="88" uniqueCount="82">
  <si>
    <t>SCRIP ORDER for Central High School Band Assoc, Inc.</t>
  </si>
  <si>
    <t>Scrip contact info:  LaCrosseCHSBand@gmail.com</t>
  </si>
  <si>
    <t>Orders received by school on Monday will be sent home with student by Friday</t>
  </si>
  <si>
    <t>Name on order:</t>
  </si>
  <si>
    <t>Student Name:</t>
  </si>
  <si>
    <t>Contact email or phone #:</t>
  </si>
  <si>
    <t>Date:</t>
  </si>
  <si>
    <t>Make checks payable to:  Central High School Band Assoc, Inc.</t>
  </si>
  <si>
    <t>MERCHANTS</t>
  </si>
  <si>
    <t>% of Rebate</t>
  </si>
  <si>
    <t>Card Amount</t>
  </si>
  <si>
    <t>How Many?</t>
  </si>
  <si>
    <t>$$ Amt Ordered</t>
  </si>
  <si>
    <t>Stores</t>
  </si>
  <si>
    <t>Grocery Stores</t>
  </si>
  <si>
    <t>ACE Hardware</t>
  </si>
  <si>
    <t>Festival Foods</t>
  </si>
  <si>
    <t>Amazon.com</t>
  </si>
  <si>
    <t>Restaurants</t>
  </si>
  <si>
    <t>American Eagle</t>
  </si>
  <si>
    <t>Applebee's</t>
  </si>
  <si>
    <t>Barnes &amp; Noble</t>
  </si>
  <si>
    <t xml:space="preserve">Arby's </t>
  </si>
  <si>
    <t>Buffalo Wild Wings</t>
  </si>
  <si>
    <t>Burger King</t>
  </si>
  <si>
    <t>Bath &amp; Body Works</t>
  </si>
  <si>
    <t>Chuck E Cheese</t>
  </si>
  <si>
    <t>Culver's</t>
  </si>
  <si>
    <t>Best Buy</t>
  </si>
  <si>
    <t>Buckle</t>
  </si>
  <si>
    <t>Children's Place</t>
  </si>
  <si>
    <t>Cold Stone Creamery</t>
  </si>
  <si>
    <t>Claire's</t>
  </si>
  <si>
    <t>Dairy Queen</t>
  </si>
  <si>
    <t>Dick's Sporting Goods</t>
  </si>
  <si>
    <t>Dunkin' Donuts</t>
  </si>
  <si>
    <t>Gander Mountain</t>
  </si>
  <si>
    <t>Fazoli's</t>
  </si>
  <si>
    <t>Great Clips</t>
  </si>
  <si>
    <t>Hardee's</t>
  </si>
  <si>
    <t>Herberger's</t>
  </si>
  <si>
    <t>Outback Steakhouse</t>
  </si>
  <si>
    <t>iTunes</t>
  </si>
  <si>
    <t>Panera Bread</t>
  </si>
  <si>
    <t>JC Penney</t>
  </si>
  <si>
    <t>Papa Murphy's</t>
  </si>
  <si>
    <t>Pizza Hut</t>
  </si>
  <si>
    <t>Kohl's</t>
  </si>
  <si>
    <t>Red Lobster/Olive Garden</t>
  </si>
  <si>
    <t>Starbucks</t>
  </si>
  <si>
    <t>Menards</t>
  </si>
  <si>
    <t>Subway</t>
  </si>
  <si>
    <t>Taco Bell</t>
  </si>
  <si>
    <t>Mills Fleet Farm-Winona</t>
  </si>
  <si>
    <t>Texas Roadhouse</t>
  </si>
  <si>
    <t>TGI Friday's</t>
  </si>
  <si>
    <t>Office Depot/Office Max</t>
  </si>
  <si>
    <t>Wendy's</t>
  </si>
  <si>
    <t>Old Navy/GAP</t>
  </si>
  <si>
    <t>Gas Stations</t>
  </si>
  <si>
    <t>Payless Shoes</t>
  </si>
  <si>
    <t>Kwik Trip</t>
  </si>
  <si>
    <t>PetSmart</t>
  </si>
  <si>
    <t>Sears</t>
  </si>
  <si>
    <t>Shopko</t>
  </si>
  <si>
    <t>Entertainment</t>
  </si>
  <si>
    <t>T.J. Maxx</t>
  </si>
  <si>
    <t>Marcus Theatre</t>
  </si>
  <si>
    <t>Target</t>
  </si>
  <si>
    <t>Miscellaneous</t>
  </si>
  <si>
    <t>The Home Depot</t>
  </si>
  <si>
    <t>Gift Card Envelopes</t>
  </si>
  <si>
    <t>Cascading Card File</t>
  </si>
  <si>
    <t>ULTA</t>
  </si>
  <si>
    <t>Walgreens</t>
  </si>
  <si>
    <t>Special Orders-Complete list of available scrip options can be found at www.shopwithscrip.com</t>
  </si>
  <si>
    <t>Walmart</t>
  </si>
  <si>
    <t>Sub-Total</t>
  </si>
  <si>
    <t>Received by:</t>
  </si>
  <si>
    <t>Confirmed by:</t>
  </si>
  <si>
    <t>Total of Order:</t>
  </si>
  <si>
    <t>Given to student by (&amp; date):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</si>
</sst>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Baskerville Old Face"/>
      <family val="1"/>
    </font>
    <font>
      <sz val="11"/>
      <color theme="1"/>
      <name val="Bookman Old Style"/>
      <family val="1"/>
    </font>
    <font>
      <b/>
      <i/>
      <sz val="11"/>
      <color theme="1"/>
      <name val="Bookman Old Style"/>
      <family val="1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86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9" fontId="0" fillId="0" borderId="0" xfId="3" applyNumberFormat="1" applyFont="1"/>
    <xf numFmtId="44" fontId="0" fillId="0" borderId="0" xfId="2" applyFont="1"/>
    <xf numFmtId="9" fontId="0" fillId="0" borderId="0" xfId="3" applyFont="1"/>
    <xf numFmtId="0" fontId="0" fillId="0" borderId="1" xfId="0" applyBorder="1"/>
    <xf numFmtId="9" fontId="0" fillId="0" borderId="1" xfId="3" applyNumberFormat="1" applyFont="1" applyBorder="1"/>
    <xf numFmtId="44" fontId="0" fillId="0" borderId="1" xfId="2" applyFont="1" applyBorder="1"/>
    <xf numFmtId="0" fontId="0" fillId="0" borderId="0" xfId="0" applyBorder="1"/>
    <xf numFmtId="0" fontId="0" fillId="0" borderId="2" xfId="0" applyBorder="1"/>
    <xf numFmtId="9" fontId="0" fillId="0" borderId="2" xfId="3" applyNumberFormat="1" applyFont="1" applyBorder="1"/>
    <xf numFmtId="44" fontId="0" fillId="0" borderId="2" xfId="2" applyFont="1" applyBorder="1"/>
    <xf numFmtId="0" fontId="2" fillId="2" borderId="0" xfId="0" applyFont="1" applyFill="1"/>
    <xf numFmtId="9" fontId="2" fillId="2" borderId="0" xfId="3" applyNumberFormat="1" applyFont="1" applyFill="1"/>
    <xf numFmtId="44" fontId="2" fillId="2" borderId="0" xfId="2" applyFont="1" applyFill="1"/>
    <xf numFmtId="9" fontId="2" fillId="2" borderId="0" xfId="3" applyFont="1" applyFill="1"/>
    <xf numFmtId="0" fontId="0" fillId="0" borderId="0" xfId="0" applyAlignment="1">
      <alignment horizontal="center"/>
    </xf>
    <xf numFmtId="9" fontId="8" fillId="0" borderId="0" xfId="3" applyNumberFormat="1" applyFont="1" applyAlignment="1">
      <alignment horizontal="center" wrapText="1"/>
    </xf>
    <xf numFmtId="44" fontId="8" fillId="0" borderId="0" xfId="2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3" borderId="0" xfId="0" applyFont="1" applyFill="1"/>
    <xf numFmtId="9" fontId="3" fillId="3" borderId="0" xfId="3" applyNumberFormat="1" applyFont="1" applyFill="1"/>
    <xf numFmtId="44" fontId="3" fillId="3" borderId="0" xfId="2" applyFont="1" applyFill="1"/>
    <xf numFmtId="0" fontId="3" fillId="3" borderId="0" xfId="0" applyFont="1" applyFill="1"/>
    <xf numFmtId="9" fontId="3" fillId="3" borderId="0" xfId="3" applyFont="1" applyFill="1"/>
    <xf numFmtId="0" fontId="0" fillId="0" borderId="3" xfId="0" applyFont="1" applyBorder="1" applyAlignment="1">
      <alignment horizontal="center" vertical="center"/>
    </xf>
    <xf numFmtId="9" fontId="0" fillId="0" borderId="3" xfId="3" applyNumberFormat="1" applyFont="1" applyBorder="1" applyAlignment="1">
      <alignment horizontal="center" vertical="center" wrapText="1"/>
    </xf>
    <xf numFmtId="44" fontId="0" fillId="0" borderId="3" xfId="2" applyFont="1" applyBorder="1"/>
    <xf numFmtId="0" fontId="0" fillId="0" borderId="3" xfId="0" applyBorder="1" applyAlignment="1">
      <alignment horizontal="center"/>
    </xf>
    <xf numFmtId="44" fontId="0" fillId="0" borderId="3" xfId="0" applyNumberFormat="1" applyBorder="1"/>
    <xf numFmtId="44" fontId="0" fillId="0" borderId="0" xfId="0" applyNumberFormat="1"/>
    <xf numFmtId="0" fontId="0" fillId="0" borderId="4" xfId="0" applyBorder="1" applyAlignment="1">
      <alignment horizontal="center" vertical="center"/>
    </xf>
    <xf numFmtId="9" fontId="0" fillId="0" borderId="4" xfId="3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9" fontId="0" fillId="0" borderId="5" xfId="3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9" fontId="0" fillId="0" borderId="6" xfId="3" applyFont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0" fillId="0" borderId="3" xfId="0" applyFont="1" applyBorder="1" applyAlignment="1">
      <alignment horizontal="center" vertical="center"/>
    </xf>
    <xf numFmtId="9" fontId="0" fillId="0" borderId="3" xfId="3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9" fontId="0" fillId="0" borderId="3" xfId="3" applyFont="1" applyBorder="1" applyAlignment="1">
      <alignment horizontal="center"/>
    </xf>
    <xf numFmtId="0" fontId="0" fillId="0" borderId="3" xfId="0" applyBorder="1"/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9" fontId="1" fillId="0" borderId="3" xfId="3" applyFont="1" applyBorder="1" applyAlignment="1">
      <alignment horizontal="center"/>
    </xf>
    <xf numFmtId="44" fontId="1" fillId="0" borderId="3" xfId="2" applyFont="1" applyBorder="1"/>
    <xf numFmtId="9" fontId="1" fillId="0" borderId="3" xfId="3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9" fontId="1" fillId="0" borderId="4" xfId="3" applyNumberFormat="1" applyFont="1" applyBorder="1" applyAlignment="1">
      <alignment horizontal="center" vertical="center" wrapText="1"/>
    </xf>
    <xf numFmtId="9" fontId="1" fillId="0" borderId="6" xfId="3" applyNumberFormat="1" applyFont="1" applyBorder="1" applyAlignment="1">
      <alignment horizontal="center" vertical="center" wrapText="1"/>
    </xf>
    <xf numFmtId="44" fontId="10" fillId="0" borderId="3" xfId="0" applyNumberFormat="1" applyFont="1" applyBorder="1"/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64" fontId="0" fillId="0" borderId="4" xfId="3" applyNumberFormat="1" applyFont="1" applyBorder="1" applyAlignment="1">
      <alignment horizontal="center" vertical="center"/>
    </xf>
    <xf numFmtId="164" fontId="0" fillId="0" borderId="6" xfId="3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9" fontId="0" fillId="0" borderId="4" xfId="3" applyNumberFormat="1" applyFont="1" applyBorder="1" applyAlignment="1">
      <alignment horizontal="center" vertical="center"/>
    </xf>
    <xf numFmtId="44" fontId="10" fillId="0" borderId="3" xfId="2" applyFont="1" applyFill="1" applyBorder="1"/>
    <xf numFmtId="0" fontId="10" fillId="0" borderId="3" xfId="0" applyFont="1" applyFill="1" applyBorder="1" applyAlignment="1">
      <alignment horizontal="center"/>
    </xf>
    <xf numFmtId="44" fontId="10" fillId="0" borderId="3" xfId="0" applyNumberFormat="1" applyFont="1" applyFill="1" applyBorder="1" applyAlignment="1">
      <alignment horizontal="center"/>
    </xf>
    <xf numFmtId="9" fontId="0" fillId="0" borderId="5" xfId="3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9" fontId="0" fillId="0" borderId="6" xfId="3" applyNumberFormat="1" applyFont="1" applyBorder="1" applyAlignment="1">
      <alignment horizontal="center" vertical="center"/>
    </xf>
    <xf numFmtId="9" fontId="0" fillId="0" borderId="3" xfId="3" applyNumberFormat="1" applyFont="1" applyBorder="1" applyAlignment="1">
      <alignment horizontal="center" vertical="center"/>
    </xf>
    <xf numFmtId="164" fontId="0" fillId="0" borderId="3" xfId="3" applyNumberFormat="1" applyFont="1" applyBorder="1" applyAlignment="1">
      <alignment horizontal="center"/>
    </xf>
    <xf numFmtId="9" fontId="0" fillId="0" borderId="3" xfId="3" applyFont="1" applyBorder="1"/>
    <xf numFmtId="0" fontId="11" fillId="3" borderId="0" xfId="0" applyFont="1" applyFill="1" applyAlignment="1">
      <alignment horizontal="center" wrapText="1"/>
    </xf>
    <xf numFmtId="164" fontId="0" fillId="0" borderId="3" xfId="3" applyNumberFormat="1" applyFont="1" applyBorder="1" applyAlignment="1">
      <alignment horizontal="center" vertical="center" wrapText="1"/>
    </xf>
    <xf numFmtId="44" fontId="12" fillId="0" borderId="0" xfId="2" applyFont="1"/>
    <xf numFmtId="44" fontId="1" fillId="0" borderId="0" xfId="2" applyFont="1" applyAlignment="1">
      <alignment horizontal="right"/>
    </xf>
    <xf numFmtId="0" fontId="12" fillId="0" borderId="3" xfId="0" applyFont="1" applyBorder="1"/>
    <xf numFmtId="44" fontId="12" fillId="0" borderId="3" xfId="2" applyFont="1" applyBorder="1"/>
    <xf numFmtId="0" fontId="12" fillId="0" borderId="0" xfId="0" applyFont="1"/>
    <xf numFmtId="9" fontId="12" fillId="0" borderId="0" xfId="3" applyNumberFormat="1" applyFont="1"/>
    <xf numFmtId="9" fontId="13" fillId="2" borderId="3" xfId="3" applyFont="1" applyFill="1" applyBorder="1"/>
    <xf numFmtId="44" fontId="13" fillId="2" borderId="3" xfId="2" applyFont="1" applyFill="1" applyBorder="1"/>
    <xf numFmtId="0" fontId="13" fillId="2" borderId="3" xfId="0" applyFont="1" applyFill="1" applyBorder="1"/>
    <xf numFmtId="44" fontId="13" fillId="2" borderId="3" xfId="0" applyNumberFormat="1" applyFont="1" applyFill="1" applyBorder="1"/>
    <xf numFmtId="165" fontId="0" fillId="0" borderId="0" xfId="1" applyNumberFormat="1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21852-3327-4A82-974E-44618D591870}">
  <sheetPr>
    <pageSetUpPr fitToPage="1"/>
  </sheetPr>
  <dimension ref="A1:M62"/>
  <sheetViews>
    <sheetView showGridLines="0" tabSelected="1" workbookViewId="0">
      <selection activeCell="I36" sqref="I36"/>
    </sheetView>
  </sheetViews>
  <sheetFormatPr defaultColWidth="9" defaultRowHeight="14.4" x14ac:dyDescent="0.3"/>
  <cols>
    <col min="1" max="1" width="18" customWidth="1"/>
    <col min="2" max="2" width="6.6640625" style="4" customWidth="1"/>
    <col min="3" max="3" width="9" style="5"/>
    <col min="4" max="4" width="6.33203125" customWidth="1"/>
    <col min="5" max="5" width="10.109375" bestFit="1" customWidth="1"/>
    <col min="6" max="6" width="0.44140625" customWidth="1"/>
    <col min="7" max="7" width="18" customWidth="1"/>
    <col min="8" max="8" width="6.6640625" style="6" customWidth="1"/>
    <col min="9" max="9" width="9" style="5"/>
    <col min="10" max="10" width="6.33203125" customWidth="1"/>
    <col min="11" max="11" width="11" customWidth="1"/>
    <col min="12" max="12" width="0.5546875" customWidth="1"/>
  </cols>
  <sheetData>
    <row r="1" spans="1:12" ht="2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x14ac:dyDescent="0.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 x14ac:dyDescent="0.3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2" ht="9" customHeight="1" x14ac:dyDescent="0.3"/>
    <row r="5" spans="1:12" ht="21.75" customHeight="1" x14ac:dyDescent="0.3">
      <c r="A5" s="7" t="s">
        <v>3</v>
      </c>
      <c r="B5" s="8"/>
      <c r="C5" s="9"/>
      <c r="D5" s="7"/>
      <c r="E5" s="7"/>
      <c r="F5" s="7" t="s">
        <v>4</v>
      </c>
      <c r="G5" s="7"/>
      <c r="H5" s="7"/>
      <c r="I5" s="9"/>
      <c r="L5" s="10"/>
    </row>
    <row r="6" spans="1:12" ht="21.75" customHeight="1" x14ac:dyDescent="0.3">
      <c r="A6" s="11" t="s">
        <v>5</v>
      </c>
      <c r="B6" s="12"/>
      <c r="C6" s="13"/>
      <c r="D6" s="7"/>
      <c r="E6" s="7"/>
      <c r="F6" s="11" t="s">
        <v>6</v>
      </c>
      <c r="G6" s="11"/>
      <c r="H6" s="11"/>
      <c r="I6" s="13"/>
      <c r="L6" s="10"/>
    </row>
    <row r="7" spans="1:12" ht="3.75" customHeight="1" x14ac:dyDescent="0.3"/>
    <row r="8" spans="1:12" s="14" customFormat="1" x14ac:dyDescent="0.3">
      <c r="A8" s="14" t="s">
        <v>7</v>
      </c>
      <c r="B8" s="15"/>
      <c r="C8" s="16"/>
      <c r="H8" s="17"/>
      <c r="I8" s="16"/>
    </row>
    <row r="9" spans="1:12" ht="3.75" customHeight="1" x14ac:dyDescent="0.3"/>
    <row r="10" spans="1:12" ht="24.6" x14ac:dyDescent="0.3">
      <c r="A10" s="18" t="s">
        <v>8</v>
      </c>
      <c r="B10" s="19" t="s">
        <v>9</v>
      </c>
      <c r="C10" s="20" t="s">
        <v>10</v>
      </c>
      <c r="D10" s="21" t="s">
        <v>11</v>
      </c>
      <c r="E10" s="21" t="s">
        <v>12</v>
      </c>
      <c r="G10" s="22" t="s">
        <v>8</v>
      </c>
      <c r="H10" s="19" t="s">
        <v>9</v>
      </c>
      <c r="I10" s="20" t="s">
        <v>10</v>
      </c>
      <c r="J10" s="21" t="s">
        <v>11</v>
      </c>
      <c r="K10" s="21" t="s">
        <v>12</v>
      </c>
    </row>
    <row r="11" spans="1:12" ht="18" x14ac:dyDescent="0.35">
      <c r="A11" s="23" t="s">
        <v>13</v>
      </c>
      <c r="B11" s="24"/>
      <c r="C11" s="25"/>
      <c r="D11" s="26"/>
      <c r="E11" s="26"/>
      <c r="G11" s="23" t="s">
        <v>14</v>
      </c>
      <c r="H11" s="27"/>
      <c r="I11" s="25"/>
      <c r="J11" s="26"/>
      <c r="K11" s="26"/>
    </row>
    <row r="12" spans="1:12" x14ac:dyDescent="0.3">
      <c r="A12" s="28" t="s">
        <v>15</v>
      </c>
      <c r="B12" s="29">
        <v>0.04</v>
      </c>
      <c r="C12" s="30">
        <v>25</v>
      </c>
      <c r="D12" s="31"/>
      <c r="E12" s="32"/>
      <c r="F12" s="33">
        <f>E12*B12</f>
        <v>0</v>
      </c>
      <c r="G12" s="34" t="s">
        <v>16</v>
      </c>
      <c r="H12" s="35">
        <v>0.03</v>
      </c>
      <c r="I12" s="30">
        <v>25</v>
      </c>
      <c r="J12" s="31"/>
      <c r="K12" s="32"/>
      <c r="L12" s="33">
        <f>K12*H12</f>
        <v>0</v>
      </c>
    </row>
    <row r="13" spans="1:12" x14ac:dyDescent="0.3">
      <c r="A13" s="28"/>
      <c r="B13" s="29"/>
      <c r="C13" s="30">
        <v>100</v>
      </c>
      <c r="D13" s="31"/>
      <c r="E13" s="32"/>
      <c r="F13" s="33">
        <f t="shared" ref="F13:F33" si="0">E13*B13</f>
        <v>0</v>
      </c>
      <c r="G13" s="36"/>
      <c r="H13" s="37"/>
      <c r="I13" s="30">
        <v>50</v>
      </c>
      <c r="J13" s="31"/>
      <c r="K13" s="32"/>
      <c r="L13" s="33">
        <f>K13*H12</f>
        <v>0</v>
      </c>
    </row>
    <row r="14" spans="1:12" x14ac:dyDescent="0.3">
      <c r="A14" s="28" t="s">
        <v>17</v>
      </c>
      <c r="B14" s="29">
        <v>0.03</v>
      </c>
      <c r="C14" s="30">
        <v>25</v>
      </c>
      <c r="D14" s="31"/>
      <c r="E14" s="32"/>
      <c r="F14" s="33">
        <f t="shared" si="0"/>
        <v>0</v>
      </c>
      <c r="G14" s="38"/>
      <c r="H14" s="39"/>
      <c r="I14" s="30">
        <v>100</v>
      </c>
      <c r="J14" s="31"/>
      <c r="K14" s="32"/>
      <c r="L14" s="33">
        <f>K14*H12</f>
        <v>0</v>
      </c>
    </row>
    <row r="15" spans="1:12" ht="18" x14ac:dyDescent="0.35">
      <c r="A15" s="28"/>
      <c r="B15" s="29"/>
      <c r="C15" s="30">
        <v>100</v>
      </c>
      <c r="D15" s="31"/>
      <c r="E15" s="32"/>
      <c r="F15" s="33">
        <f t="shared" si="0"/>
        <v>0</v>
      </c>
      <c r="G15" s="23" t="s">
        <v>18</v>
      </c>
      <c r="H15" s="27"/>
      <c r="I15" s="25"/>
      <c r="J15" s="40"/>
      <c r="K15" s="26"/>
      <c r="L15" s="33"/>
    </row>
    <row r="16" spans="1:12" x14ac:dyDescent="0.3">
      <c r="A16" s="41" t="s">
        <v>19</v>
      </c>
      <c r="B16" s="42">
        <v>0.1</v>
      </c>
      <c r="C16" s="30">
        <v>25</v>
      </c>
      <c r="D16" s="31"/>
      <c r="E16" s="32"/>
      <c r="F16" s="33">
        <f t="shared" si="0"/>
        <v>0</v>
      </c>
      <c r="G16" s="43" t="s">
        <v>20</v>
      </c>
      <c r="H16" s="44">
        <v>0.08</v>
      </c>
      <c r="I16" s="30">
        <v>25</v>
      </c>
      <c r="J16" s="31"/>
      <c r="K16" s="45"/>
      <c r="L16" s="33">
        <f>K16*H16</f>
        <v>0</v>
      </c>
    </row>
    <row r="17" spans="1:12" x14ac:dyDescent="0.3">
      <c r="A17" s="28" t="s">
        <v>21</v>
      </c>
      <c r="B17" s="29">
        <v>0.09</v>
      </c>
      <c r="C17" s="30">
        <v>10</v>
      </c>
      <c r="D17" s="31"/>
      <c r="E17" s="32"/>
      <c r="F17" s="33">
        <f t="shared" si="0"/>
        <v>0</v>
      </c>
      <c r="G17" s="43" t="s">
        <v>22</v>
      </c>
      <c r="H17" s="44">
        <v>0.08</v>
      </c>
      <c r="I17" s="30">
        <v>10</v>
      </c>
      <c r="J17" s="31"/>
      <c r="K17" s="45"/>
      <c r="L17" s="33">
        <f t="shared" ref="L17:L28" si="1">K17*H17</f>
        <v>0</v>
      </c>
    </row>
    <row r="18" spans="1:12" x14ac:dyDescent="0.3">
      <c r="A18" s="28"/>
      <c r="B18" s="29"/>
      <c r="C18" s="30">
        <v>25</v>
      </c>
      <c r="D18" s="31"/>
      <c r="E18" s="32"/>
      <c r="F18" s="33">
        <f>E18*B17</f>
        <v>0</v>
      </c>
      <c r="G18" s="43" t="s">
        <v>23</v>
      </c>
      <c r="H18" s="44">
        <v>0.08</v>
      </c>
      <c r="I18" s="30">
        <v>25</v>
      </c>
      <c r="J18" s="31"/>
      <c r="K18" s="45"/>
      <c r="L18" s="33">
        <f t="shared" si="1"/>
        <v>0</v>
      </c>
    </row>
    <row r="19" spans="1:12" x14ac:dyDescent="0.3">
      <c r="A19" s="28"/>
      <c r="B19" s="29"/>
      <c r="C19" s="30">
        <v>100</v>
      </c>
      <c r="D19" s="31"/>
      <c r="E19" s="32"/>
      <c r="F19" s="33">
        <f t="shared" si="0"/>
        <v>0</v>
      </c>
      <c r="G19" s="43" t="s">
        <v>24</v>
      </c>
      <c r="H19" s="44">
        <v>0.04</v>
      </c>
      <c r="I19" s="30">
        <v>10</v>
      </c>
      <c r="J19" s="31"/>
      <c r="K19" s="32"/>
      <c r="L19" s="33">
        <f t="shared" si="1"/>
        <v>0</v>
      </c>
    </row>
    <row r="20" spans="1:12" x14ac:dyDescent="0.3">
      <c r="A20" s="28" t="s">
        <v>25</v>
      </c>
      <c r="B20" s="29">
        <v>0.13</v>
      </c>
      <c r="C20" s="30">
        <v>10</v>
      </c>
      <c r="D20" s="31"/>
      <c r="E20" s="32"/>
      <c r="F20" s="33">
        <f t="shared" si="0"/>
        <v>0</v>
      </c>
      <c r="G20" s="43" t="s">
        <v>26</v>
      </c>
      <c r="H20" s="44">
        <v>0.08</v>
      </c>
      <c r="I20" s="30">
        <v>10</v>
      </c>
      <c r="J20" s="31"/>
      <c r="K20" s="45"/>
      <c r="L20" s="33">
        <f t="shared" si="1"/>
        <v>0</v>
      </c>
    </row>
    <row r="21" spans="1:12" x14ac:dyDescent="0.3">
      <c r="A21" s="28"/>
      <c r="B21" s="29"/>
      <c r="C21" s="30">
        <v>25</v>
      </c>
      <c r="D21" s="31"/>
      <c r="E21" s="32"/>
      <c r="F21" s="33">
        <f>E21*B20</f>
        <v>0</v>
      </c>
      <c r="G21" s="46" t="s">
        <v>27</v>
      </c>
      <c r="H21" s="35">
        <v>0.1</v>
      </c>
      <c r="I21" s="30">
        <v>10</v>
      </c>
      <c r="J21" s="31"/>
      <c r="K21" s="45"/>
      <c r="L21" s="33">
        <f t="shared" si="1"/>
        <v>0</v>
      </c>
    </row>
    <row r="22" spans="1:12" x14ac:dyDescent="0.3">
      <c r="A22" s="41" t="s">
        <v>28</v>
      </c>
      <c r="B22" s="42">
        <v>0.04</v>
      </c>
      <c r="C22" s="30">
        <v>25</v>
      </c>
      <c r="D22" s="31"/>
      <c r="E22" s="32"/>
      <c r="F22" s="33">
        <f t="shared" si="0"/>
        <v>0</v>
      </c>
      <c r="G22" s="47"/>
      <c r="H22" s="37"/>
      <c r="I22" s="30">
        <v>20</v>
      </c>
      <c r="J22" s="31"/>
      <c r="K22" s="45"/>
      <c r="L22" s="33">
        <f t="shared" si="1"/>
        <v>0</v>
      </c>
    </row>
    <row r="23" spans="1:12" x14ac:dyDescent="0.3">
      <c r="A23" s="41" t="s">
        <v>29</v>
      </c>
      <c r="B23" s="42">
        <v>0.08</v>
      </c>
      <c r="C23" s="30">
        <v>25</v>
      </c>
      <c r="D23" s="31"/>
      <c r="E23" s="32"/>
      <c r="F23" s="33">
        <f t="shared" si="0"/>
        <v>0</v>
      </c>
      <c r="G23" s="48"/>
      <c r="H23" s="39"/>
      <c r="I23" s="30">
        <v>25</v>
      </c>
      <c r="J23" s="31"/>
      <c r="K23" s="45"/>
      <c r="L23" s="33">
        <f t="shared" si="1"/>
        <v>0</v>
      </c>
    </row>
    <row r="24" spans="1:12" x14ac:dyDescent="0.3">
      <c r="A24" s="41" t="s">
        <v>30</v>
      </c>
      <c r="B24" s="42">
        <v>0.12</v>
      </c>
      <c r="C24" s="30">
        <v>25</v>
      </c>
      <c r="D24" s="31"/>
      <c r="E24" s="32"/>
      <c r="F24" s="33">
        <f t="shared" si="0"/>
        <v>0</v>
      </c>
      <c r="G24" s="49" t="s">
        <v>31</v>
      </c>
      <c r="H24" s="50">
        <v>0.08</v>
      </c>
      <c r="I24" s="51">
        <v>10</v>
      </c>
      <c r="J24" s="31"/>
      <c r="K24" s="45"/>
      <c r="L24" s="33">
        <f t="shared" si="1"/>
        <v>0</v>
      </c>
    </row>
    <row r="25" spans="1:12" x14ac:dyDescent="0.3">
      <c r="A25" s="41" t="s">
        <v>32</v>
      </c>
      <c r="B25" s="42">
        <v>0.09</v>
      </c>
      <c r="C25" s="30">
        <v>10</v>
      </c>
      <c r="D25" s="31"/>
      <c r="E25" s="32"/>
      <c r="F25" s="33">
        <f t="shared" si="0"/>
        <v>0</v>
      </c>
      <c r="G25" s="43" t="s">
        <v>33</v>
      </c>
      <c r="H25" s="50">
        <v>0.03</v>
      </c>
      <c r="I25" s="51">
        <v>10</v>
      </c>
      <c r="J25" s="31"/>
      <c r="K25" s="32"/>
      <c r="L25" s="33">
        <f t="shared" si="1"/>
        <v>0</v>
      </c>
    </row>
    <row r="26" spans="1:12" x14ac:dyDescent="0.3">
      <c r="A26" s="41" t="s">
        <v>34</v>
      </c>
      <c r="B26" s="42">
        <v>0.08</v>
      </c>
      <c r="C26" s="30">
        <v>25</v>
      </c>
      <c r="D26" s="31"/>
      <c r="E26" s="32"/>
      <c r="F26" s="33">
        <f t="shared" si="0"/>
        <v>0</v>
      </c>
      <c r="G26" s="43" t="s">
        <v>35</v>
      </c>
      <c r="H26" s="50">
        <v>0.03</v>
      </c>
      <c r="I26" s="51">
        <v>10</v>
      </c>
      <c r="J26" s="31"/>
      <c r="K26" s="32"/>
      <c r="L26" s="33">
        <f t="shared" si="1"/>
        <v>0</v>
      </c>
    </row>
    <row r="27" spans="1:12" x14ac:dyDescent="0.3">
      <c r="A27" s="41" t="s">
        <v>36</v>
      </c>
      <c r="B27" s="42">
        <v>0.08</v>
      </c>
      <c r="C27" s="30">
        <v>25</v>
      </c>
      <c r="D27" s="31"/>
      <c r="E27" s="32"/>
      <c r="F27" s="33">
        <f t="shared" si="0"/>
        <v>0</v>
      </c>
      <c r="G27" s="43" t="s">
        <v>37</v>
      </c>
      <c r="H27" s="50">
        <v>7.0000000000000007E-2</v>
      </c>
      <c r="I27" s="51">
        <v>25</v>
      </c>
      <c r="J27" s="31"/>
      <c r="K27" s="32"/>
      <c r="L27" s="33">
        <f t="shared" si="1"/>
        <v>0</v>
      </c>
    </row>
    <row r="28" spans="1:12" x14ac:dyDescent="0.3">
      <c r="A28" s="41" t="s">
        <v>38</v>
      </c>
      <c r="B28" s="42">
        <v>0.08</v>
      </c>
      <c r="C28" s="30">
        <v>25</v>
      </c>
      <c r="D28" s="31"/>
      <c r="E28" s="32"/>
      <c r="F28" s="33">
        <f t="shared" si="0"/>
        <v>0</v>
      </c>
      <c r="G28" s="43" t="s">
        <v>39</v>
      </c>
      <c r="H28" s="50">
        <v>0.05</v>
      </c>
      <c r="I28" s="51">
        <v>10</v>
      </c>
      <c r="J28" s="31"/>
      <c r="K28" s="32"/>
      <c r="L28" s="33">
        <f t="shared" si="1"/>
        <v>0</v>
      </c>
    </row>
    <row r="29" spans="1:12" x14ac:dyDescent="0.3">
      <c r="A29" s="41" t="s">
        <v>40</v>
      </c>
      <c r="B29" s="42">
        <v>0.08</v>
      </c>
      <c r="C29" s="30">
        <v>25</v>
      </c>
      <c r="D29" s="31"/>
      <c r="E29" s="32"/>
      <c r="F29" s="33">
        <f t="shared" si="0"/>
        <v>0</v>
      </c>
      <c r="G29" s="49" t="s">
        <v>41</v>
      </c>
      <c r="H29" s="44">
        <v>8.5000000000000006E-2</v>
      </c>
      <c r="I29" s="30">
        <v>25</v>
      </c>
      <c r="J29" s="31"/>
      <c r="K29" s="32"/>
      <c r="L29" s="33">
        <f t="shared" ref="L29:L38" si="2">K30*H30</f>
        <v>0</v>
      </c>
    </row>
    <row r="30" spans="1:12" x14ac:dyDescent="0.3">
      <c r="A30" s="41" t="s">
        <v>42</v>
      </c>
      <c r="B30" s="42">
        <v>0.05</v>
      </c>
      <c r="C30" s="30">
        <v>25</v>
      </c>
      <c r="D30" s="31"/>
      <c r="E30" s="32"/>
      <c r="F30" s="33">
        <f t="shared" si="0"/>
        <v>0</v>
      </c>
      <c r="G30" s="31" t="s">
        <v>43</v>
      </c>
      <c r="H30" s="44">
        <v>0.09</v>
      </c>
      <c r="I30" s="30">
        <v>10</v>
      </c>
      <c r="J30" s="31"/>
      <c r="K30" s="45"/>
      <c r="L30" s="33">
        <f t="shared" si="2"/>
        <v>0</v>
      </c>
    </row>
    <row r="31" spans="1:12" x14ac:dyDescent="0.3">
      <c r="A31" s="28" t="s">
        <v>44</v>
      </c>
      <c r="B31" s="52">
        <v>0.05</v>
      </c>
      <c r="C31" s="51">
        <v>25</v>
      </c>
      <c r="D31" s="53"/>
      <c r="E31" s="32"/>
      <c r="F31" s="33">
        <f t="shared" si="0"/>
        <v>0</v>
      </c>
      <c r="G31" s="31" t="s">
        <v>45</v>
      </c>
      <c r="H31" s="44">
        <v>0.08</v>
      </c>
      <c r="I31" s="30">
        <v>10</v>
      </c>
      <c r="J31" s="31"/>
      <c r="K31" s="45"/>
      <c r="L31" s="33">
        <f t="shared" si="2"/>
        <v>0</v>
      </c>
    </row>
    <row r="32" spans="1:12" x14ac:dyDescent="0.3">
      <c r="A32" s="28"/>
      <c r="B32" s="52"/>
      <c r="C32" s="51">
        <v>100</v>
      </c>
      <c r="D32" s="53"/>
      <c r="E32" s="32"/>
      <c r="F32" s="33">
        <f t="shared" si="0"/>
        <v>0</v>
      </c>
      <c r="G32" s="31" t="s">
        <v>46</v>
      </c>
      <c r="H32" s="44">
        <v>0.08</v>
      </c>
      <c r="I32" s="30">
        <v>10</v>
      </c>
      <c r="J32" s="31"/>
      <c r="K32" s="45"/>
      <c r="L32" s="33">
        <f t="shared" si="2"/>
        <v>0</v>
      </c>
    </row>
    <row r="33" spans="1:12" x14ac:dyDescent="0.3">
      <c r="A33" s="28" t="s">
        <v>47</v>
      </c>
      <c r="B33" s="54">
        <v>0.04</v>
      </c>
      <c r="C33" s="51">
        <v>25</v>
      </c>
      <c r="D33" s="43"/>
      <c r="E33" s="32"/>
      <c r="F33" s="33">
        <f t="shared" si="0"/>
        <v>0</v>
      </c>
      <c r="G33" s="49" t="s">
        <v>48</v>
      </c>
      <c r="H33" s="44">
        <v>0.09</v>
      </c>
      <c r="I33" s="30">
        <v>25</v>
      </c>
      <c r="J33" s="31"/>
      <c r="K33" s="45"/>
      <c r="L33" s="33">
        <f t="shared" si="2"/>
        <v>0</v>
      </c>
    </row>
    <row r="34" spans="1:12" x14ac:dyDescent="0.3">
      <c r="A34" s="28"/>
      <c r="B34" s="55"/>
      <c r="C34" s="51">
        <v>100</v>
      </c>
      <c r="D34" s="43"/>
      <c r="E34" s="32"/>
      <c r="F34" s="33">
        <f>B33*E34</f>
        <v>0</v>
      </c>
      <c r="G34" s="31" t="s">
        <v>49</v>
      </c>
      <c r="H34" s="44">
        <v>7.0000000000000007E-2</v>
      </c>
      <c r="I34" s="30">
        <v>10</v>
      </c>
      <c r="J34" s="31"/>
      <c r="K34" s="56"/>
      <c r="L34" s="33">
        <f t="shared" si="2"/>
        <v>0</v>
      </c>
    </row>
    <row r="35" spans="1:12" x14ac:dyDescent="0.3">
      <c r="A35" s="57" t="s">
        <v>50</v>
      </c>
      <c r="B35" s="29">
        <v>0.03</v>
      </c>
      <c r="C35" s="30">
        <v>25</v>
      </c>
      <c r="D35" s="31"/>
      <c r="E35" s="32"/>
      <c r="F35" s="33" t="e">
        <f>#REF!*#REF!</f>
        <v>#REF!</v>
      </c>
      <c r="G35" s="31" t="s">
        <v>51</v>
      </c>
      <c r="H35" s="44">
        <v>0.06</v>
      </c>
      <c r="I35" s="30">
        <v>10</v>
      </c>
      <c r="J35" s="31"/>
      <c r="K35" s="45"/>
      <c r="L35" s="33">
        <f t="shared" si="2"/>
        <v>0</v>
      </c>
    </row>
    <row r="36" spans="1:12" ht="18.75" customHeight="1" x14ac:dyDescent="0.3">
      <c r="A36" s="57"/>
      <c r="B36" s="29"/>
      <c r="C36" s="30">
        <v>100</v>
      </c>
      <c r="D36" s="31"/>
      <c r="E36" s="32"/>
      <c r="F36" s="33" t="e">
        <f>#REF!*#REF!</f>
        <v>#REF!</v>
      </c>
      <c r="G36" s="31" t="s">
        <v>52</v>
      </c>
      <c r="H36" s="44">
        <v>0.05</v>
      </c>
      <c r="I36" s="30">
        <v>10</v>
      </c>
      <c r="J36" s="31"/>
      <c r="K36" s="32"/>
      <c r="L36" s="33">
        <f t="shared" si="2"/>
        <v>0</v>
      </c>
    </row>
    <row r="37" spans="1:12" x14ac:dyDescent="0.3">
      <c r="A37" s="58" t="s">
        <v>53</v>
      </c>
      <c r="B37" s="59">
        <v>3.5000000000000003E-2</v>
      </c>
      <c r="C37" s="30">
        <v>25</v>
      </c>
      <c r="D37" s="31"/>
      <c r="E37" s="32"/>
      <c r="F37" s="33">
        <f t="shared" ref="F37:F51" si="3">E35*B35</f>
        <v>0</v>
      </c>
      <c r="G37" s="31" t="s">
        <v>54</v>
      </c>
      <c r="H37" s="44">
        <v>0.08</v>
      </c>
      <c r="I37" s="30">
        <v>25</v>
      </c>
      <c r="J37" s="31"/>
      <c r="K37" s="32"/>
      <c r="L37" s="33">
        <f t="shared" si="2"/>
        <v>0</v>
      </c>
    </row>
    <row r="38" spans="1:12" x14ac:dyDescent="0.3">
      <c r="A38" s="58"/>
      <c r="B38" s="60"/>
      <c r="C38" s="30">
        <v>100</v>
      </c>
      <c r="D38" s="31"/>
      <c r="E38" s="32"/>
      <c r="F38" s="33">
        <f t="shared" si="3"/>
        <v>0</v>
      </c>
      <c r="G38" s="31" t="s">
        <v>55</v>
      </c>
      <c r="H38" s="44">
        <v>0.09</v>
      </c>
      <c r="I38" s="30">
        <v>25</v>
      </c>
      <c r="J38" s="31"/>
      <c r="K38" s="32"/>
      <c r="L38" s="33">
        <f t="shared" si="2"/>
        <v>0</v>
      </c>
    </row>
    <row r="39" spans="1:12" x14ac:dyDescent="0.3">
      <c r="A39" s="61" t="s">
        <v>56</v>
      </c>
      <c r="B39" s="42">
        <v>0.05</v>
      </c>
      <c r="C39" s="30">
        <v>25</v>
      </c>
      <c r="D39" s="31"/>
      <c r="E39" s="32"/>
      <c r="F39" s="33">
        <f t="shared" si="3"/>
        <v>0</v>
      </c>
      <c r="G39" s="31" t="s">
        <v>57</v>
      </c>
      <c r="H39" s="44">
        <v>0.04</v>
      </c>
      <c r="I39" s="30">
        <v>10</v>
      </c>
      <c r="J39" s="31"/>
      <c r="K39" s="32"/>
      <c r="L39" s="33"/>
    </row>
    <row r="40" spans="1:12" ht="18" x14ac:dyDescent="0.35">
      <c r="A40" s="62" t="s">
        <v>58</v>
      </c>
      <c r="B40" s="42">
        <v>0.14000000000000001</v>
      </c>
      <c r="C40" s="30">
        <v>25</v>
      </c>
      <c r="D40" s="31"/>
      <c r="E40" s="32"/>
      <c r="F40" s="33">
        <f t="shared" si="3"/>
        <v>0</v>
      </c>
      <c r="G40" s="23" t="s">
        <v>59</v>
      </c>
      <c r="H40" s="27"/>
      <c r="I40" s="25"/>
      <c r="J40" s="40"/>
      <c r="K40" s="26"/>
      <c r="L40" s="33">
        <f>K41*H41</f>
        <v>0</v>
      </c>
    </row>
    <row r="41" spans="1:12" x14ac:dyDescent="0.3">
      <c r="A41" s="62" t="s">
        <v>60</v>
      </c>
      <c r="B41" s="42">
        <v>0.13</v>
      </c>
      <c r="C41" s="30">
        <v>20</v>
      </c>
      <c r="D41" s="31"/>
      <c r="E41" s="32"/>
      <c r="F41" s="33">
        <f t="shared" si="3"/>
        <v>0</v>
      </c>
      <c r="G41" s="34" t="s">
        <v>61</v>
      </c>
      <c r="H41" s="63">
        <v>0.05</v>
      </c>
      <c r="I41" s="64">
        <v>20</v>
      </c>
      <c r="J41" s="65"/>
      <c r="K41" s="66"/>
      <c r="L41" s="33">
        <f>K42*H41</f>
        <v>0</v>
      </c>
    </row>
    <row r="42" spans="1:12" x14ac:dyDescent="0.3">
      <c r="A42" s="62" t="s">
        <v>62</v>
      </c>
      <c r="B42" s="42">
        <v>0.04</v>
      </c>
      <c r="C42" s="30">
        <v>25</v>
      </c>
      <c r="D42" s="31"/>
      <c r="E42" s="32"/>
      <c r="F42" s="33">
        <f t="shared" si="3"/>
        <v>0</v>
      </c>
      <c r="G42" s="36"/>
      <c r="H42" s="67"/>
      <c r="I42" s="30">
        <v>25</v>
      </c>
      <c r="J42" s="68"/>
      <c r="K42" s="66"/>
      <c r="L42" s="33">
        <f>K43*H41</f>
        <v>0</v>
      </c>
    </row>
    <row r="43" spans="1:12" x14ac:dyDescent="0.3">
      <c r="A43" s="62" t="s">
        <v>63</v>
      </c>
      <c r="B43" s="42">
        <v>0.04</v>
      </c>
      <c r="C43" s="30">
        <v>25</v>
      </c>
      <c r="D43" s="31"/>
      <c r="E43" s="32"/>
      <c r="F43" s="33">
        <f t="shared" si="3"/>
        <v>0</v>
      </c>
      <c r="G43" s="36"/>
      <c r="H43" s="67"/>
      <c r="I43" s="30">
        <v>50</v>
      </c>
      <c r="J43" s="68"/>
      <c r="K43" s="66"/>
      <c r="L43" s="33">
        <f>K44*H41</f>
        <v>0</v>
      </c>
    </row>
    <row r="44" spans="1:12" x14ac:dyDescent="0.3">
      <c r="A44" s="57" t="s">
        <v>64</v>
      </c>
      <c r="B44" s="29">
        <v>0.03</v>
      </c>
      <c r="C44" s="30">
        <v>25</v>
      </c>
      <c r="D44" s="31"/>
      <c r="E44" s="32"/>
      <c r="F44" s="33">
        <f t="shared" si="3"/>
        <v>0</v>
      </c>
      <c r="G44" s="38"/>
      <c r="H44" s="69"/>
      <c r="I44" s="30">
        <v>100</v>
      </c>
      <c r="J44" s="68"/>
      <c r="K44" s="66"/>
      <c r="L44" s="33"/>
    </row>
    <row r="45" spans="1:12" ht="15.75" customHeight="1" x14ac:dyDescent="0.35">
      <c r="A45" s="57"/>
      <c r="B45" s="29"/>
      <c r="C45" s="30">
        <v>100</v>
      </c>
      <c r="D45" s="31"/>
      <c r="E45" s="32"/>
      <c r="F45" s="33">
        <f t="shared" si="3"/>
        <v>0</v>
      </c>
      <c r="G45" s="23" t="s">
        <v>65</v>
      </c>
      <c r="H45" s="27"/>
      <c r="I45" s="25"/>
      <c r="J45" s="40"/>
      <c r="K45" s="26"/>
      <c r="L45" s="33">
        <f>K46*H46</f>
        <v>0</v>
      </c>
    </row>
    <row r="46" spans="1:12" ht="15" customHeight="1" x14ac:dyDescent="0.3">
      <c r="A46" s="62" t="s">
        <v>66</v>
      </c>
      <c r="B46" s="42">
        <v>7.0000000000000007E-2</v>
      </c>
      <c r="C46" s="30">
        <v>25</v>
      </c>
      <c r="D46" s="31"/>
      <c r="E46" s="32"/>
      <c r="F46" s="33">
        <f t="shared" si="3"/>
        <v>0</v>
      </c>
      <c r="G46" s="41" t="s">
        <v>67</v>
      </c>
      <c r="H46" s="70">
        <v>0.09</v>
      </c>
      <c r="I46" s="30">
        <v>25</v>
      </c>
      <c r="J46" s="31"/>
      <c r="K46" s="45"/>
      <c r="L46" s="33"/>
    </row>
    <row r="47" spans="1:12" ht="18" x14ac:dyDescent="0.35">
      <c r="A47" s="62" t="s">
        <v>68</v>
      </c>
      <c r="B47" s="71">
        <v>2.5000000000000001E-2</v>
      </c>
      <c r="C47" s="30">
        <v>25</v>
      </c>
      <c r="D47" s="31"/>
      <c r="E47" s="32"/>
      <c r="F47" s="33">
        <f t="shared" si="3"/>
        <v>0</v>
      </c>
      <c r="G47" s="23" t="s">
        <v>69</v>
      </c>
      <c r="H47" s="27"/>
      <c r="I47" s="25"/>
      <c r="J47" s="40"/>
      <c r="K47" s="26"/>
      <c r="L47" s="33">
        <f>K48*H48</f>
        <v>0</v>
      </c>
    </row>
    <row r="48" spans="1:12" x14ac:dyDescent="0.3">
      <c r="A48" s="57" t="s">
        <v>70</v>
      </c>
      <c r="B48" s="29">
        <v>0.04</v>
      </c>
      <c r="C48" s="30">
        <v>25</v>
      </c>
      <c r="D48" s="31"/>
      <c r="E48" s="32"/>
      <c r="F48" s="33">
        <f t="shared" si="3"/>
        <v>0</v>
      </c>
      <c r="G48" s="45" t="s">
        <v>71</v>
      </c>
      <c r="H48" s="72">
        <v>0.2</v>
      </c>
      <c r="I48" s="30">
        <v>2</v>
      </c>
      <c r="J48" s="31"/>
      <c r="K48" s="45"/>
      <c r="L48" s="33">
        <f>K49*H49</f>
        <v>0</v>
      </c>
    </row>
    <row r="49" spans="1:13" x14ac:dyDescent="0.3">
      <c r="A49" s="57"/>
      <c r="B49" s="29"/>
      <c r="C49" s="30">
        <v>100</v>
      </c>
      <c r="D49" s="31"/>
      <c r="E49" s="32"/>
      <c r="F49" s="33">
        <f t="shared" si="3"/>
        <v>0</v>
      </c>
      <c r="G49" s="45" t="s">
        <v>72</v>
      </c>
      <c r="H49" s="72">
        <v>0.25</v>
      </c>
      <c r="I49" s="30">
        <v>3</v>
      </c>
      <c r="J49" s="31"/>
      <c r="K49" s="32"/>
      <c r="L49" s="33"/>
    </row>
    <row r="50" spans="1:13" x14ac:dyDescent="0.3">
      <c r="A50" s="62" t="s">
        <v>73</v>
      </c>
      <c r="B50" s="42">
        <v>0.04</v>
      </c>
      <c r="C50" s="30">
        <v>25</v>
      </c>
      <c r="D50" s="31"/>
      <c r="E50" s="32"/>
      <c r="F50" s="33">
        <f t="shared" si="3"/>
        <v>0</v>
      </c>
      <c r="L50" s="33"/>
    </row>
    <row r="51" spans="1:13" x14ac:dyDescent="0.3">
      <c r="A51" s="62" t="s">
        <v>74</v>
      </c>
      <c r="B51" s="42">
        <v>0.06</v>
      </c>
      <c r="C51" s="30">
        <v>25</v>
      </c>
      <c r="D51" s="31"/>
      <c r="E51" s="32"/>
      <c r="F51" s="33">
        <f t="shared" si="3"/>
        <v>0</v>
      </c>
      <c r="G51" s="73" t="s">
        <v>75</v>
      </c>
      <c r="H51" s="73"/>
      <c r="I51" s="73"/>
      <c r="J51" s="73"/>
      <c r="K51" s="73"/>
      <c r="L51" s="33"/>
    </row>
    <row r="52" spans="1:13" x14ac:dyDescent="0.3">
      <c r="A52" s="57" t="s">
        <v>76</v>
      </c>
      <c r="B52" s="74">
        <v>2.5000000000000001E-2</v>
      </c>
      <c r="C52" s="30">
        <v>25</v>
      </c>
      <c r="D52" s="31"/>
      <c r="E52" s="32"/>
      <c r="F52" s="33">
        <f>E51*B51</f>
        <v>0</v>
      </c>
      <c r="G52" s="73"/>
      <c r="H52" s="73"/>
      <c r="I52" s="73"/>
      <c r="J52" s="73"/>
      <c r="K52" s="73"/>
      <c r="L52" s="75">
        <f>SUM(L12:L51)</f>
        <v>0</v>
      </c>
    </row>
    <row r="53" spans="1:13" x14ac:dyDescent="0.3">
      <c r="A53" s="57"/>
      <c r="B53" s="74"/>
      <c r="C53" s="30">
        <v>100</v>
      </c>
      <c r="D53" s="31"/>
      <c r="E53" s="32"/>
      <c r="F53" s="33">
        <f>E52*B52</f>
        <v>0</v>
      </c>
      <c r="I53" s="76" t="s">
        <v>77</v>
      </c>
      <c r="J53" s="77"/>
      <c r="K53" s="78"/>
    </row>
    <row r="54" spans="1:13" x14ac:dyDescent="0.3">
      <c r="C54" s="76" t="s">
        <v>77</v>
      </c>
      <c r="D54" s="77"/>
      <c r="E54" s="78"/>
      <c r="F54" s="33">
        <f>E53*B52</f>
        <v>0</v>
      </c>
      <c r="K54" s="10"/>
      <c r="M54" s="10"/>
    </row>
    <row r="55" spans="1:13" ht="19.5" customHeight="1" x14ac:dyDescent="0.3">
      <c r="A55" s="79" t="s">
        <v>78</v>
      </c>
      <c r="B55" s="80" t="s">
        <v>79</v>
      </c>
      <c r="C55" s="75"/>
      <c r="F55" s="75" t="e">
        <f>SUM(F12:F54)</f>
        <v>#REF!</v>
      </c>
      <c r="H55" s="81" t="s">
        <v>80</v>
      </c>
      <c r="I55" s="82"/>
      <c r="J55" s="83"/>
      <c r="K55" s="84"/>
    </row>
    <row r="56" spans="1:13" x14ac:dyDescent="0.3">
      <c r="A56" s="79" t="s">
        <v>81</v>
      </c>
      <c r="B56" s="80"/>
      <c r="C56" s="75"/>
    </row>
    <row r="57" spans="1:13" x14ac:dyDescent="0.3">
      <c r="A57" s="79"/>
      <c r="B57" s="80"/>
      <c r="C57" s="75"/>
      <c r="K57" s="33"/>
    </row>
    <row r="58" spans="1:13" x14ac:dyDescent="0.3">
      <c r="K58" s="33"/>
    </row>
    <row r="59" spans="1:13" x14ac:dyDescent="0.3">
      <c r="I59" s="85"/>
      <c r="K59" s="33"/>
    </row>
    <row r="60" spans="1:13" x14ac:dyDescent="0.3">
      <c r="I60" s="85"/>
    </row>
    <row r="61" spans="1:13" x14ac:dyDescent="0.3">
      <c r="I61" s="85"/>
    </row>
    <row r="62" spans="1:13" x14ac:dyDescent="0.3">
      <c r="I62" s="85"/>
    </row>
  </sheetData>
  <mergeCells count="32">
    <mergeCell ref="A48:A49"/>
    <mergeCell ref="B48:B49"/>
    <mergeCell ref="G51:K52"/>
    <mergeCell ref="A52:A53"/>
    <mergeCell ref="B52:B53"/>
    <mergeCell ref="A37:A38"/>
    <mergeCell ref="B37:B38"/>
    <mergeCell ref="G41:G44"/>
    <mergeCell ref="H41:H44"/>
    <mergeCell ref="A44:A45"/>
    <mergeCell ref="B44:B45"/>
    <mergeCell ref="A31:A32"/>
    <mergeCell ref="B31:B32"/>
    <mergeCell ref="A33:A34"/>
    <mergeCell ref="B33:B34"/>
    <mergeCell ref="A35:A36"/>
    <mergeCell ref="B35:B36"/>
    <mergeCell ref="A17:A19"/>
    <mergeCell ref="B17:B19"/>
    <mergeCell ref="A20:A21"/>
    <mergeCell ref="B20:B21"/>
    <mergeCell ref="G21:G23"/>
    <mergeCell ref="H21:H23"/>
    <mergeCell ref="A1:K1"/>
    <mergeCell ref="A2:K2"/>
    <mergeCell ref="A3:K3"/>
    <mergeCell ref="A12:A13"/>
    <mergeCell ref="B12:B13"/>
    <mergeCell ref="G12:G14"/>
    <mergeCell ref="H12:H14"/>
    <mergeCell ref="A14:A15"/>
    <mergeCell ref="B14:B15"/>
  </mergeCells>
  <printOptions horizontalCentered="1" verticalCentered="1"/>
  <pageMargins left="0.15" right="0.15" top="0.15" bottom="0.15" header="0.15" footer="0.15"/>
  <pageSetup scale="91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MasterScrip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</dc:creator>
  <cp:lastModifiedBy>Kari</cp:lastModifiedBy>
  <dcterms:created xsi:type="dcterms:W3CDTF">2018-11-28T00:36:50Z</dcterms:created>
  <dcterms:modified xsi:type="dcterms:W3CDTF">2018-11-28T00:37:17Z</dcterms:modified>
</cp:coreProperties>
</file>